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5" activeTab="3"/>
  </bookViews>
  <sheets>
    <sheet name="Грядка №4" sheetId="1" r:id="rId1"/>
    <sheet name="Грядка №5" sheetId="2" r:id="rId2"/>
    <sheet name="Грядка №6" sheetId="3" r:id="rId3"/>
    <sheet name="Грядка №7" sheetId="4" r:id="rId4"/>
  </sheets>
  <definedNames/>
  <calcPr fullCalcOnLoad="1"/>
</workbook>
</file>

<file path=xl/sharedStrings.xml><?xml version="1.0" encoding="utf-8"?>
<sst xmlns="http://schemas.openxmlformats.org/spreadsheetml/2006/main" count="214" uniqueCount="110">
  <si>
    <t>Культура</t>
  </si>
  <si>
    <t>Сорт</t>
  </si>
  <si>
    <t>Производитель</t>
  </si>
  <si>
    <t>Кол-во рядов</t>
  </si>
  <si>
    <t>Длина ряда, см</t>
  </si>
  <si>
    <t>Общая длина, см</t>
  </si>
  <si>
    <t>Схема посадки</t>
  </si>
  <si>
    <t>Примечания</t>
  </si>
  <si>
    <t>Результаты</t>
  </si>
  <si>
    <t>Земляника</t>
  </si>
  <si>
    <t>Землянично-клубничный гибрид Купчиха</t>
  </si>
  <si>
    <t>нет данных</t>
  </si>
  <si>
    <t>-</t>
  </si>
  <si>
    <t>См. запись от 14.08.2011</t>
  </si>
  <si>
    <t>Репа</t>
  </si>
  <si>
    <t>Петровская 1</t>
  </si>
  <si>
    <t>Поиск</t>
  </si>
  <si>
    <t>Среднеранний (60-80 дней от всходов до урожая), масса  корнеплода — 60-150 г</t>
  </si>
  <si>
    <t>Внучка</t>
  </si>
  <si>
    <t>Аэлита</t>
  </si>
  <si>
    <t>Раннеспелый сорт (45-50 дней от всходов до урожая), масса корнеплода — 300-330 г, кора светло-фиолетовая</t>
  </si>
  <si>
    <t>Лук жёлтый</t>
  </si>
  <si>
    <t>Штутгартер Ризен</t>
  </si>
  <si>
    <t>Севок, 7 растений в ряду</t>
  </si>
  <si>
    <t>Петрушка японская</t>
  </si>
  <si>
    <t>нет</t>
  </si>
  <si>
    <t>НК</t>
  </si>
  <si>
    <t>Укроп</t>
  </si>
  <si>
    <t>Аллигатор</t>
  </si>
  <si>
    <t>Гавриш</t>
  </si>
  <si>
    <t>Среднеспелый сорт (40-45 дней от всходов до урожая), долго не образует зонтик, возможна повторная срезка зелени</t>
  </si>
  <si>
    <t>Петрушка листовая</t>
  </si>
  <si>
    <t>Бутербродная</t>
  </si>
  <si>
    <t>Среднеспелый сорт (60-80 дней от всходов до урожая), листья хорошо отрастают после срезки</t>
  </si>
  <si>
    <t>Горох овощной</t>
  </si>
  <si>
    <t>Амброзия</t>
  </si>
  <si>
    <t>Сахарный сорт (без пергаментного слоя)</t>
  </si>
  <si>
    <t>ИТОГО</t>
  </si>
  <si>
    <t>Примечания:
1. Посев произведён 11.05.2013 (если не сказано особо).
2. Грядка в августе засаживается земляникой.
3. Аэлита — ООО «Агрофирма АЭЛИТА», Гавриш — группа компаний «Гавриш», НК — ООО «Семена НК», Поиск — ООО «Агрофирма ПОИСК».</t>
  </si>
  <si>
    <t>Пустое место</t>
  </si>
  <si>
    <t>Эстрагон</t>
  </si>
  <si>
    <t>Иссоп</t>
  </si>
  <si>
    <t>Крыжовник</t>
  </si>
  <si>
    <t>разные сорта</t>
  </si>
  <si>
    <t>6 растений в ряд по центру грядки</t>
  </si>
  <si>
    <t>См. запись от 01.07.2011</t>
  </si>
  <si>
    <t>Руккола</t>
  </si>
  <si>
    <t>Деликатесная</t>
  </si>
  <si>
    <t>Морковь среднеспелая</t>
  </si>
  <si>
    <t>Без сердцевины</t>
  </si>
  <si>
    <t>Среднеспелый сорт (от всходов до созревания 110-120 дней), корнеплоды цилиндрические с закруглённым концом</t>
  </si>
  <si>
    <t>Морковь сверхранняя</t>
  </si>
  <si>
    <t>Полярная клюква</t>
  </si>
  <si>
    <t>Сверхранний сорт (65 дней от посева до созревания), короткие круглые корнеплоды (как редис)</t>
  </si>
  <si>
    <t>Свекла</t>
  </si>
  <si>
    <t>Цилиндра</t>
  </si>
  <si>
    <t>Баргузин</t>
  </si>
  <si>
    <t>Созревает через 110 дней после посева, корнеплоды плоские</t>
  </si>
  <si>
    <t>Примечания:
1. Посев произведён 11.05.2013 (если не сказано особо).
2. НК — ООО «Семена НК».</t>
  </si>
  <si>
    <t>Кабачок</t>
  </si>
  <si>
    <t>Грибовский</t>
  </si>
  <si>
    <t>2 растения в ряду</t>
  </si>
  <si>
    <t>Белый</t>
  </si>
  <si>
    <t>Бриллиант</t>
  </si>
  <si>
    <t>Зелёный</t>
  </si>
  <si>
    <t>Кавили F1</t>
  </si>
  <si>
    <t>Бобы</t>
  </si>
  <si>
    <t>Русские чёрные</t>
  </si>
  <si>
    <t>собственные семена</t>
  </si>
  <si>
    <t>Салат айсберг</t>
  </si>
  <si>
    <t>Грейт Лейкс</t>
  </si>
  <si>
    <t>Огурец</t>
  </si>
  <si>
    <t>Бидретта F1</t>
  </si>
  <si>
    <t>1 растение в ряду, через один с огурцом Ира</t>
  </si>
  <si>
    <t>Мелкопупырчатый (похож на сорт Либелле)</t>
  </si>
  <si>
    <t>Ира F1</t>
  </si>
  <si>
    <t>1 растение в ряду, через один с огурцом Бидретта</t>
  </si>
  <si>
    <t>Крупнопупырчатый</t>
  </si>
  <si>
    <t>Примечание</t>
  </si>
  <si>
    <t>Томат</t>
  </si>
  <si>
    <t>Яблоки на снегу</t>
  </si>
  <si>
    <t>1) 1-я секция
2) Северо-западное растение 2-й секции
3) Юго-западное растение 7-й секции</t>
  </si>
  <si>
    <t>6 растений</t>
  </si>
  <si>
    <t>Санька</t>
  </si>
  <si>
    <t>2-я секция (кроме северо-западного растения)</t>
  </si>
  <si>
    <t>3 растения</t>
  </si>
  <si>
    <t>Полярный скороспелый</t>
  </si>
  <si>
    <t>Биотехника</t>
  </si>
  <si>
    <t>1) 3-я секция
2) Южная половина 6-й секции
3) 7-я секция кроме юго-западного растения</t>
  </si>
  <si>
    <t>9 растений</t>
  </si>
  <si>
    <t>Подснежник</t>
  </si>
  <si>
    <t>4-я секция</t>
  </si>
  <si>
    <t>4 растения</t>
  </si>
  <si>
    <t>Снегирь</t>
  </si>
  <si>
    <t>5-я секция</t>
  </si>
  <si>
    <t>Дубрава</t>
  </si>
  <si>
    <t>Северная половина 6-й секции</t>
  </si>
  <si>
    <t>2 растения</t>
  </si>
  <si>
    <t>Редис</t>
  </si>
  <si>
    <t>18 дней</t>
  </si>
  <si>
    <t>Временно, параллельно томатам под плёнкой</t>
  </si>
  <si>
    <t>Салат листовой</t>
  </si>
  <si>
    <t>Изумрудное кружево</t>
  </si>
  <si>
    <t>Картофель</t>
  </si>
  <si>
    <t>2 ряда в длину грядки на расстоянии 40 см друг от друга. Растения посажены в шахматном порядке на расстоянии 60 см друг от друга</t>
  </si>
  <si>
    <t>Кориандр</t>
  </si>
  <si>
    <t>Янтарь</t>
  </si>
  <si>
    <t>Временно, между рядами картофеля</t>
  </si>
  <si>
    <t>Заря</t>
  </si>
  <si>
    <t>Примечания:
1. Грядка на половину длины (место посадки томатов) закрыта плёнкой на дугах, в начале лета плёнка снимается.
2. Аэлита — ООО «Агрофирма АЭЛИТА», Биотехника — ООО «Биотехника-СПб», НК — ООО «Семена НК», Поиск — ООО «Агрофирма ПОИСК».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</si>
</sst>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Fill="1" applyBorder="1" applyAlignment="1">
      <alignment horizontal="left" wrapText="1"/>
    </xf>
    <xf numFmtId="164" fontId="0" fillId="0" borderId="0" xfId="0" applyFont="1" applyFill="1" applyAlignment="1">
      <alignment wrapText="1"/>
    </xf>
    <xf numFmtId="164" fontId="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="80" zoomScaleNormal="80" workbookViewId="0" topLeftCell="A1">
      <selection activeCell="A6" sqref="A6"/>
    </sheetView>
  </sheetViews>
  <sheetFormatPr defaultColWidth="9.140625" defaultRowHeight="15"/>
  <cols>
    <col min="1" max="1" width="13.28125" style="1" customWidth="1"/>
    <col min="2" max="2" width="14.421875" style="1" customWidth="1"/>
    <col min="3" max="3" width="13.57421875" style="1" customWidth="1"/>
    <col min="4" max="4" width="6.57421875" style="1" customWidth="1"/>
    <col min="5" max="5" width="7.7109375" style="1" customWidth="1"/>
    <col min="6" max="6" width="9.140625" style="1" customWidth="1"/>
    <col min="7" max="7" width="10.421875" style="1" customWidth="1"/>
    <col min="8" max="8" width="33.57421875" style="1" customWidth="1"/>
    <col min="9" max="9" width="23.8515625" style="1" customWidth="1"/>
    <col min="10" max="16384" width="9.140625" style="1" customWidth="1"/>
  </cols>
  <sheetData>
    <row r="1" spans="1:9" s="4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5" t="s">
        <v>9</v>
      </c>
      <c r="B2" s="6" t="s">
        <v>10</v>
      </c>
      <c r="C2" s="6" t="s">
        <v>11</v>
      </c>
      <c r="D2" s="6">
        <v>2</v>
      </c>
      <c r="E2" s="6">
        <v>25</v>
      </c>
      <c r="F2" s="6">
        <f>D2*E2</f>
        <v>50</v>
      </c>
      <c r="G2" s="6" t="s">
        <v>12</v>
      </c>
      <c r="H2" s="6" t="s">
        <v>13</v>
      </c>
      <c r="I2" s="6"/>
    </row>
    <row r="3" spans="1:9" ht="12.75">
      <c r="A3" s="5" t="s">
        <v>14</v>
      </c>
      <c r="B3" s="6" t="s">
        <v>15</v>
      </c>
      <c r="C3" s="6" t="s">
        <v>16</v>
      </c>
      <c r="D3" s="6">
        <v>3</v>
      </c>
      <c r="E3" s="6">
        <v>20</v>
      </c>
      <c r="F3" s="6">
        <f>D3*E3</f>
        <v>60</v>
      </c>
      <c r="G3" s="6" t="s">
        <v>12</v>
      </c>
      <c r="H3" s="6" t="s">
        <v>17</v>
      </c>
      <c r="I3" s="6"/>
    </row>
    <row r="4" spans="1:9" ht="12.75">
      <c r="A4" s="5" t="s">
        <v>14</v>
      </c>
      <c r="B4" s="6" t="s">
        <v>18</v>
      </c>
      <c r="C4" s="6" t="s">
        <v>19</v>
      </c>
      <c r="D4" s="6">
        <v>3</v>
      </c>
      <c r="E4" s="6">
        <v>20</v>
      </c>
      <c r="F4" s="6">
        <f>D4*E4</f>
        <v>60</v>
      </c>
      <c r="G4" s="6" t="s">
        <v>12</v>
      </c>
      <c r="H4" s="6" t="s">
        <v>20</v>
      </c>
      <c r="I4" s="6"/>
    </row>
    <row r="5" spans="1:9" ht="12.75">
      <c r="A5" s="5" t="s">
        <v>21</v>
      </c>
      <c r="B5" s="6" t="s">
        <v>22</v>
      </c>
      <c r="C5" s="6" t="s">
        <v>11</v>
      </c>
      <c r="D5" s="6">
        <v>32</v>
      </c>
      <c r="E5" s="6">
        <v>15</v>
      </c>
      <c r="F5" s="6">
        <f>D5*E5</f>
        <v>480</v>
      </c>
      <c r="G5" s="6" t="s">
        <v>23</v>
      </c>
      <c r="H5" s="6" t="s">
        <v>12</v>
      </c>
      <c r="I5" s="6"/>
    </row>
    <row r="6" spans="1:9" ht="12.75">
      <c r="A6" s="5" t="s">
        <v>24</v>
      </c>
      <c r="B6" s="6" t="s">
        <v>25</v>
      </c>
      <c r="C6" s="6" t="s">
        <v>26</v>
      </c>
      <c r="D6" s="6">
        <v>1</v>
      </c>
      <c r="E6" s="6">
        <v>20</v>
      </c>
      <c r="F6" s="6">
        <f>D6*E6</f>
        <v>20</v>
      </c>
      <c r="G6" s="6" t="s">
        <v>12</v>
      </c>
      <c r="H6" s="6" t="s">
        <v>12</v>
      </c>
      <c r="I6" s="6"/>
    </row>
    <row r="7" spans="1:9" ht="12.75">
      <c r="A7" s="5" t="s">
        <v>27</v>
      </c>
      <c r="B7" s="6" t="s">
        <v>28</v>
      </c>
      <c r="C7" s="6" t="s">
        <v>29</v>
      </c>
      <c r="D7" s="6">
        <v>3</v>
      </c>
      <c r="E7" s="6">
        <v>20</v>
      </c>
      <c r="F7" s="6">
        <f>D7*E7</f>
        <v>60</v>
      </c>
      <c r="G7" s="6" t="s">
        <v>12</v>
      </c>
      <c r="H7" s="6" t="s">
        <v>30</v>
      </c>
      <c r="I7" s="6"/>
    </row>
    <row r="8" spans="1:9" ht="12.75">
      <c r="A8" s="5" t="s">
        <v>31</v>
      </c>
      <c r="B8" s="6" t="s">
        <v>32</v>
      </c>
      <c r="C8" s="6" t="s">
        <v>19</v>
      </c>
      <c r="D8" s="6">
        <v>2</v>
      </c>
      <c r="E8" s="6">
        <v>20</v>
      </c>
      <c r="F8" s="6">
        <f>D8*E8</f>
        <v>40</v>
      </c>
      <c r="G8" s="6" t="s">
        <v>12</v>
      </c>
      <c r="H8" s="6" t="s">
        <v>33</v>
      </c>
      <c r="I8" s="6"/>
    </row>
    <row r="9" spans="1:9" ht="12.75">
      <c r="A9" s="5" t="s">
        <v>34</v>
      </c>
      <c r="B9" s="6" t="s">
        <v>35</v>
      </c>
      <c r="C9" s="6" t="s">
        <v>26</v>
      </c>
      <c r="D9" s="6">
        <v>4</v>
      </c>
      <c r="E9" s="6">
        <v>20</v>
      </c>
      <c r="F9" s="6">
        <f>D9*E9</f>
        <v>80</v>
      </c>
      <c r="G9" s="6" t="s">
        <v>12</v>
      </c>
      <c r="H9" s="6" t="s">
        <v>36</v>
      </c>
      <c r="I9" s="6"/>
    </row>
    <row r="10" spans="1:9" ht="12.75" customHeight="1">
      <c r="A10" s="7" t="s">
        <v>37</v>
      </c>
      <c r="B10" s="7"/>
      <c r="C10" s="7"/>
      <c r="D10" s="7"/>
      <c r="E10" s="7"/>
      <c r="F10" s="8">
        <f>SUM(F2:F9)</f>
        <v>850</v>
      </c>
      <c r="G10" s="8"/>
      <c r="H10" s="8"/>
      <c r="I10" s="8"/>
    </row>
    <row r="11" spans="1:9" ht="12.75" customHeight="1">
      <c r="A11" s="8" t="s">
        <v>38</v>
      </c>
      <c r="B11" s="8"/>
      <c r="C11" s="8"/>
      <c r="D11" s="8"/>
      <c r="E11" s="8"/>
      <c r="F11" s="8"/>
      <c r="G11" s="8"/>
      <c r="H11" s="8"/>
      <c r="I11" s="8"/>
    </row>
  </sheetData>
  <sheetProtection selectLockedCells="1" selectUnlockedCells="1"/>
  <mergeCells count="3">
    <mergeCell ref="A10:E10"/>
    <mergeCell ref="F10:I10"/>
    <mergeCell ref="A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workbookViewId="0" topLeftCell="A1">
      <selection activeCell="A11" sqref="A11"/>
    </sheetView>
  </sheetViews>
  <sheetFormatPr defaultColWidth="9.140625" defaultRowHeight="15"/>
  <cols>
    <col min="1" max="1" width="15.00390625" style="1" customWidth="1"/>
    <col min="2" max="2" width="15.421875" style="1" customWidth="1"/>
    <col min="3" max="3" width="13.421875" style="1" customWidth="1"/>
    <col min="4" max="4" width="6.421875" style="1" customWidth="1"/>
    <col min="5" max="5" width="7.8515625" style="1" customWidth="1"/>
    <col min="6" max="6" width="9.00390625" style="1" customWidth="1"/>
    <col min="7" max="7" width="12.8515625" style="1" customWidth="1"/>
    <col min="8" max="8" width="35.421875" style="1" customWidth="1"/>
    <col min="9" max="9" width="27.2812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6" t="s">
        <v>39</v>
      </c>
      <c r="B2" s="6" t="s">
        <v>12</v>
      </c>
      <c r="C2" s="6" t="s">
        <v>12</v>
      </c>
      <c r="D2" s="6">
        <v>4</v>
      </c>
      <c r="E2" s="6">
        <v>20</v>
      </c>
      <c r="F2" s="6">
        <f>D2*E2</f>
        <v>80</v>
      </c>
      <c r="G2" s="6" t="s">
        <v>12</v>
      </c>
      <c r="H2" s="6" t="s">
        <v>12</v>
      </c>
      <c r="I2" s="6"/>
    </row>
    <row r="3" spans="1:9" ht="12.75">
      <c r="A3" s="6" t="s">
        <v>40</v>
      </c>
      <c r="B3" s="6" t="s">
        <v>25</v>
      </c>
      <c r="C3" s="6" t="s">
        <v>26</v>
      </c>
      <c r="D3" s="6">
        <v>1</v>
      </c>
      <c r="E3" s="6">
        <v>20</v>
      </c>
      <c r="F3" s="6">
        <f>D3*E3</f>
        <v>20</v>
      </c>
      <c r="G3" s="6" t="s">
        <v>12</v>
      </c>
      <c r="H3" s="6" t="s">
        <v>12</v>
      </c>
      <c r="I3" s="6"/>
    </row>
    <row r="4" spans="1:9" ht="12.75">
      <c r="A4" s="6" t="s">
        <v>41</v>
      </c>
      <c r="B4" s="6" t="s">
        <v>25</v>
      </c>
      <c r="C4" s="6" t="s">
        <v>26</v>
      </c>
      <c r="D4" s="6">
        <v>1</v>
      </c>
      <c r="E4" s="6">
        <v>20</v>
      </c>
      <c r="F4" s="6">
        <f>D4*E4</f>
        <v>20</v>
      </c>
      <c r="G4" s="6" t="s">
        <v>12</v>
      </c>
      <c r="H4" s="6" t="s">
        <v>12</v>
      </c>
      <c r="I4" s="6"/>
    </row>
    <row r="5" spans="1:9" ht="12.75">
      <c r="A5" s="6" t="s">
        <v>42</v>
      </c>
      <c r="B5" s="6" t="s">
        <v>43</v>
      </c>
      <c r="C5" s="6" t="s">
        <v>11</v>
      </c>
      <c r="D5" s="6">
        <v>6</v>
      </c>
      <c r="E5" s="6">
        <v>75</v>
      </c>
      <c r="F5" s="6">
        <f>D5*E5</f>
        <v>450</v>
      </c>
      <c r="G5" s="6" t="s">
        <v>44</v>
      </c>
      <c r="H5" s="6" t="s">
        <v>45</v>
      </c>
      <c r="I5" s="6"/>
    </row>
    <row r="6" spans="1:9" ht="12.75">
      <c r="A6" s="6" t="s">
        <v>46</v>
      </c>
      <c r="B6" s="6" t="s">
        <v>47</v>
      </c>
      <c r="C6" s="6" t="s">
        <v>26</v>
      </c>
      <c r="D6" s="6">
        <v>2</v>
      </c>
      <c r="E6" s="6">
        <v>20</v>
      </c>
      <c r="F6" s="6">
        <f>D6*E6</f>
        <v>40</v>
      </c>
      <c r="G6" s="6" t="s">
        <v>12</v>
      </c>
      <c r="H6" s="6" t="s">
        <v>12</v>
      </c>
      <c r="I6" s="6"/>
    </row>
    <row r="7" spans="1:9" ht="12.75">
      <c r="A7" s="6" t="s">
        <v>48</v>
      </c>
      <c r="B7" s="6" t="s">
        <v>49</v>
      </c>
      <c r="C7" s="6" t="s">
        <v>26</v>
      </c>
      <c r="D7" s="6">
        <v>3</v>
      </c>
      <c r="E7" s="6">
        <v>20</v>
      </c>
      <c r="F7" s="6">
        <f>D7*E7</f>
        <v>60</v>
      </c>
      <c r="G7" s="6" t="s">
        <v>12</v>
      </c>
      <c r="H7" s="6" t="s">
        <v>50</v>
      </c>
      <c r="I7" s="6"/>
    </row>
    <row r="8" spans="1:9" ht="12.75">
      <c r="A8" s="6" t="s">
        <v>51</v>
      </c>
      <c r="B8" s="6" t="s">
        <v>52</v>
      </c>
      <c r="C8" s="6" t="s">
        <v>26</v>
      </c>
      <c r="D8" s="6">
        <v>3</v>
      </c>
      <c r="E8" s="6">
        <v>20</v>
      </c>
      <c r="F8" s="6">
        <f>D8*E8</f>
        <v>60</v>
      </c>
      <c r="G8" s="6" t="s">
        <v>12</v>
      </c>
      <c r="H8" s="6" t="s">
        <v>53</v>
      </c>
      <c r="I8" s="6"/>
    </row>
    <row r="9" spans="1:9" ht="12.75">
      <c r="A9" s="6" t="s">
        <v>54</v>
      </c>
      <c r="B9" s="6" t="s">
        <v>55</v>
      </c>
      <c r="C9" s="6" t="s">
        <v>16</v>
      </c>
      <c r="D9" s="6">
        <v>3</v>
      </c>
      <c r="E9" s="6">
        <v>20</v>
      </c>
      <c r="F9" s="6">
        <f>D9*E9</f>
        <v>60</v>
      </c>
      <c r="G9" s="6" t="s">
        <v>12</v>
      </c>
      <c r="H9" s="6" t="s">
        <v>12</v>
      </c>
      <c r="I9" s="6"/>
    </row>
    <row r="10" spans="1:9" ht="12.75">
      <c r="A10" s="6" t="s">
        <v>54</v>
      </c>
      <c r="B10" s="6" t="s">
        <v>56</v>
      </c>
      <c r="C10" s="6" t="s">
        <v>26</v>
      </c>
      <c r="D10" s="6">
        <v>3</v>
      </c>
      <c r="E10" s="6">
        <v>20</v>
      </c>
      <c r="F10" s="6">
        <f>D10*E10</f>
        <v>60</v>
      </c>
      <c r="G10" s="6" t="s">
        <v>12</v>
      </c>
      <c r="H10" s="6" t="s">
        <v>57</v>
      </c>
      <c r="I10" s="6"/>
    </row>
    <row r="11" spans="1:9" s="11" customFormat="1" ht="12.75" customHeight="1">
      <c r="A11" s="10" t="s">
        <v>37</v>
      </c>
      <c r="B11" s="10"/>
      <c r="C11" s="10"/>
      <c r="D11" s="10"/>
      <c r="E11" s="10"/>
      <c r="F11" s="8">
        <f>SUM(F2:F10)</f>
        <v>850</v>
      </c>
      <c r="G11" s="8"/>
      <c r="H11" s="8"/>
      <c r="I11" s="8"/>
    </row>
    <row r="12" spans="1:9" ht="12.75" customHeight="1">
      <c r="A12" s="8" t="s">
        <v>58</v>
      </c>
      <c r="B12" s="8"/>
      <c r="C12" s="8"/>
      <c r="D12" s="8"/>
      <c r="E12" s="8"/>
      <c r="F12" s="8"/>
      <c r="G12" s="8"/>
      <c r="H12" s="8"/>
      <c r="I12" s="8"/>
    </row>
  </sheetData>
  <sheetProtection selectLockedCells="1" selectUnlockedCells="1"/>
  <mergeCells count="3">
    <mergeCell ref="A11:E11"/>
    <mergeCell ref="F11:I11"/>
    <mergeCell ref="A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workbookViewId="0" topLeftCell="A1">
      <selection activeCell="A9" sqref="A9"/>
    </sheetView>
  </sheetViews>
  <sheetFormatPr defaultColWidth="9.140625" defaultRowHeight="15"/>
  <cols>
    <col min="1" max="1" width="14.421875" style="1" customWidth="1"/>
    <col min="2" max="2" width="14.28125" style="1" customWidth="1"/>
    <col min="3" max="3" width="14.140625" style="1" customWidth="1"/>
    <col min="4" max="4" width="7.28125" style="1" customWidth="1"/>
    <col min="5" max="5" width="8.00390625" style="1" customWidth="1"/>
    <col min="6" max="6" width="10.7109375" style="1" customWidth="1"/>
    <col min="7" max="7" width="16.57421875" style="1" customWidth="1"/>
    <col min="8" max="8" width="17.7109375" style="1" customWidth="1"/>
    <col min="9" max="9" width="33.2812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6" t="s">
        <v>59</v>
      </c>
      <c r="B2" s="6" t="s">
        <v>60</v>
      </c>
      <c r="C2" s="6" t="s">
        <v>11</v>
      </c>
      <c r="D2" s="6">
        <v>1</v>
      </c>
      <c r="E2" s="6">
        <v>50</v>
      </c>
      <c r="F2" s="6">
        <f>D2*E2</f>
        <v>50</v>
      </c>
      <c r="G2" s="6" t="s">
        <v>61</v>
      </c>
      <c r="H2" s="6" t="s">
        <v>62</v>
      </c>
      <c r="I2" s="6"/>
    </row>
    <row r="3" spans="1:9" ht="12.75">
      <c r="A3" s="6" t="s">
        <v>59</v>
      </c>
      <c r="B3" s="6" t="s">
        <v>63</v>
      </c>
      <c r="C3" s="6" t="s">
        <v>11</v>
      </c>
      <c r="D3" s="6">
        <v>1</v>
      </c>
      <c r="E3" s="6">
        <v>50</v>
      </c>
      <c r="F3" s="6">
        <f>D3*E3</f>
        <v>50</v>
      </c>
      <c r="G3" s="6" t="s">
        <v>61</v>
      </c>
      <c r="H3" s="6" t="s">
        <v>64</v>
      </c>
      <c r="I3" s="6"/>
    </row>
    <row r="4" spans="1:9" ht="12.75">
      <c r="A4" s="6" t="s">
        <v>59</v>
      </c>
      <c r="B4" s="6" t="s">
        <v>65</v>
      </c>
      <c r="C4" s="6" t="s">
        <v>11</v>
      </c>
      <c r="D4" s="6">
        <v>1</v>
      </c>
      <c r="E4" s="6">
        <v>50</v>
      </c>
      <c r="F4" s="6">
        <f>D4*E4</f>
        <v>50</v>
      </c>
      <c r="G4" s="6" t="s">
        <v>61</v>
      </c>
      <c r="H4" s="6" t="s">
        <v>62</v>
      </c>
      <c r="I4" s="6"/>
    </row>
    <row r="5" spans="1:9" ht="12.75">
      <c r="A5" s="6" t="s">
        <v>66</v>
      </c>
      <c r="B5" s="6" t="s">
        <v>67</v>
      </c>
      <c r="C5" s="6" t="s">
        <v>68</v>
      </c>
      <c r="D5" s="6">
        <v>4</v>
      </c>
      <c r="E5" s="6">
        <v>20</v>
      </c>
      <c r="F5" s="6">
        <f>D5*E5</f>
        <v>80</v>
      </c>
      <c r="G5" s="6" t="s">
        <v>12</v>
      </c>
      <c r="H5" s="6" t="s">
        <v>12</v>
      </c>
      <c r="I5" s="6"/>
    </row>
    <row r="6" spans="1:9" ht="12.75">
      <c r="A6" s="6" t="s">
        <v>69</v>
      </c>
      <c r="B6" s="6" t="s">
        <v>70</v>
      </c>
      <c r="C6" s="6" t="s">
        <v>26</v>
      </c>
      <c r="D6" s="6">
        <v>4</v>
      </c>
      <c r="E6" s="6">
        <v>20</v>
      </c>
      <c r="F6" s="6">
        <f>D6*E6</f>
        <v>80</v>
      </c>
      <c r="G6" s="6" t="s">
        <v>12</v>
      </c>
      <c r="H6" s="6" t="s">
        <v>12</v>
      </c>
      <c r="I6" s="6"/>
    </row>
    <row r="7" spans="1:9" ht="12.75">
      <c r="A7" s="6" t="s">
        <v>71</v>
      </c>
      <c r="B7" s="6" t="s">
        <v>72</v>
      </c>
      <c r="C7" s="6" t="s">
        <v>26</v>
      </c>
      <c r="D7" s="6">
        <v>5</v>
      </c>
      <c r="E7" s="6">
        <v>50</v>
      </c>
      <c r="F7" s="6">
        <f>D7*E7</f>
        <v>250</v>
      </c>
      <c r="G7" s="6" t="s">
        <v>73</v>
      </c>
      <c r="H7" s="6" t="s">
        <v>74</v>
      </c>
      <c r="I7" s="6"/>
    </row>
    <row r="8" spans="1:9" ht="12.75">
      <c r="A8" s="6" t="s">
        <v>71</v>
      </c>
      <c r="B8" s="6" t="s">
        <v>75</v>
      </c>
      <c r="C8" s="6" t="s">
        <v>26</v>
      </c>
      <c r="D8" s="6">
        <v>5</v>
      </c>
      <c r="E8" s="6">
        <v>50</v>
      </c>
      <c r="F8" s="6">
        <f>D8*E8</f>
        <v>250</v>
      </c>
      <c r="G8" s="6" t="s">
        <v>76</v>
      </c>
      <c r="H8" s="6" t="s">
        <v>77</v>
      </c>
      <c r="I8" s="6"/>
    </row>
    <row r="9" spans="1:9" s="11" customFormat="1" ht="12.75" customHeight="1">
      <c r="A9" s="10" t="s">
        <v>37</v>
      </c>
      <c r="B9" s="10"/>
      <c r="C9" s="10"/>
      <c r="D9" s="10"/>
      <c r="E9" s="10"/>
      <c r="F9" s="8">
        <f>SUM(F2:F8)</f>
        <v>810</v>
      </c>
      <c r="G9" s="8"/>
      <c r="H9" s="8"/>
      <c r="I9" s="8"/>
    </row>
    <row r="10" spans="1:9" ht="12.75" customHeight="1">
      <c r="A10" s="12" t="s">
        <v>58</v>
      </c>
      <c r="B10" s="12"/>
      <c r="C10" s="12"/>
      <c r="D10" s="12"/>
      <c r="E10" s="12"/>
      <c r="F10" s="12"/>
      <c r="G10" s="12"/>
      <c r="H10" s="12"/>
      <c r="I10" s="12"/>
    </row>
  </sheetData>
  <sheetProtection selectLockedCells="1" selectUnlockedCells="1"/>
  <mergeCells count="3">
    <mergeCell ref="A9:E9"/>
    <mergeCell ref="F9:I9"/>
    <mergeCell ref="A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workbookViewId="0" topLeftCell="A1">
      <selection activeCell="E23" sqref="E23"/>
    </sheetView>
  </sheetViews>
  <sheetFormatPr defaultColWidth="9.140625" defaultRowHeight="15"/>
  <cols>
    <col min="1" max="1" width="14.421875" style="1" customWidth="1"/>
    <col min="2" max="2" width="11.57421875" style="1" customWidth="1"/>
    <col min="3" max="3" width="14.140625" style="1" customWidth="1"/>
    <col min="4" max="4" width="7.28125" style="1" customWidth="1"/>
    <col min="5" max="5" width="8.00390625" style="1" customWidth="1"/>
    <col min="6" max="6" width="9.421875" style="1" customWidth="1"/>
    <col min="7" max="7" width="31.8515625" style="1" customWidth="1"/>
    <col min="8" max="8" width="21.00390625" style="1" customWidth="1"/>
    <col min="9" max="9" width="33.42187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78</v>
      </c>
      <c r="I1" s="3" t="s">
        <v>8</v>
      </c>
    </row>
    <row r="2" spans="1:9" ht="12.75">
      <c r="A2" s="6" t="s">
        <v>79</v>
      </c>
      <c r="B2" s="6" t="s">
        <v>80</v>
      </c>
      <c r="C2" s="6" t="s">
        <v>26</v>
      </c>
      <c r="D2" s="6">
        <v>2</v>
      </c>
      <c r="E2" s="6">
        <v>25</v>
      </c>
      <c r="F2" s="6">
        <f>D2*E2</f>
        <v>50</v>
      </c>
      <c r="G2" s="6" t="s">
        <v>81</v>
      </c>
      <c r="H2" s="6" t="s">
        <v>82</v>
      </c>
      <c r="I2" s="6"/>
    </row>
    <row r="3" spans="1:9" ht="12.75">
      <c r="A3" s="6" t="s">
        <v>79</v>
      </c>
      <c r="B3" s="6" t="s">
        <v>83</v>
      </c>
      <c r="C3" s="6" t="s">
        <v>19</v>
      </c>
      <c r="D3" s="6">
        <v>2</v>
      </c>
      <c r="E3" s="6">
        <v>25</v>
      </c>
      <c r="F3" s="6">
        <f>D3*E3</f>
        <v>50</v>
      </c>
      <c r="G3" s="6" t="s">
        <v>84</v>
      </c>
      <c r="H3" s="6" t="s">
        <v>85</v>
      </c>
      <c r="I3" s="6"/>
    </row>
    <row r="4" spans="1:9" ht="12.75">
      <c r="A4" s="6" t="s">
        <v>79</v>
      </c>
      <c r="B4" s="6" t="s">
        <v>86</v>
      </c>
      <c r="C4" s="6" t="s">
        <v>87</v>
      </c>
      <c r="D4" s="6">
        <v>5</v>
      </c>
      <c r="E4" s="6">
        <v>25</v>
      </c>
      <c r="F4" s="6">
        <f>D4*E4</f>
        <v>125</v>
      </c>
      <c r="G4" s="6" t="s">
        <v>88</v>
      </c>
      <c r="H4" s="6" t="s">
        <v>89</v>
      </c>
      <c r="I4" s="6"/>
    </row>
    <row r="5" spans="1:9" ht="12.75">
      <c r="A5" s="6" t="s">
        <v>79</v>
      </c>
      <c r="B5" s="6" t="s">
        <v>90</v>
      </c>
      <c r="C5" s="6" t="s">
        <v>87</v>
      </c>
      <c r="D5" s="6">
        <v>2</v>
      </c>
      <c r="E5" s="6">
        <v>25</v>
      </c>
      <c r="F5" s="6">
        <f>D5*E5</f>
        <v>50</v>
      </c>
      <c r="G5" s="6" t="s">
        <v>91</v>
      </c>
      <c r="H5" s="6" t="s">
        <v>92</v>
      </c>
      <c r="I5" s="6"/>
    </row>
    <row r="6" spans="1:9" ht="12.75">
      <c r="A6" s="6" t="s">
        <v>79</v>
      </c>
      <c r="B6" s="6" t="s">
        <v>93</v>
      </c>
      <c r="C6" s="6" t="s">
        <v>87</v>
      </c>
      <c r="D6" s="6">
        <v>2</v>
      </c>
      <c r="E6" s="6">
        <v>25</v>
      </c>
      <c r="F6" s="6">
        <f>D6*E6</f>
        <v>50</v>
      </c>
      <c r="G6" s="6" t="s">
        <v>94</v>
      </c>
      <c r="H6" s="6" t="s">
        <v>92</v>
      </c>
      <c r="I6" s="6"/>
    </row>
    <row r="7" spans="1:9" ht="12.75">
      <c r="A7" s="6" t="s">
        <v>79</v>
      </c>
      <c r="B7" s="6" t="s">
        <v>95</v>
      </c>
      <c r="C7" s="6" t="s">
        <v>16</v>
      </c>
      <c r="D7" s="6">
        <v>1</v>
      </c>
      <c r="E7" s="6">
        <v>25</v>
      </c>
      <c r="F7" s="6">
        <f>D7*E7</f>
        <v>25</v>
      </c>
      <c r="G7" s="6" t="s">
        <v>96</v>
      </c>
      <c r="H7" s="6" t="s">
        <v>97</v>
      </c>
      <c r="I7" s="6"/>
    </row>
    <row r="8" spans="1:9" ht="12.75">
      <c r="A8" s="6" t="s">
        <v>98</v>
      </c>
      <c r="B8" s="6" t="s">
        <v>99</v>
      </c>
      <c r="C8" s="6" t="s">
        <v>16</v>
      </c>
      <c r="D8" s="6">
        <v>1</v>
      </c>
      <c r="E8" s="6">
        <v>350</v>
      </c>
      <c r="F8" s="6">
        <v>0</v>
      </c>
      <c r="G8" s="6" t="s">
        <v>100</v>
      </c>
      <c r="H8" s="6"/>
      <c r="I8" s="6"/>
    </row>
    <row r="9" spans="1:9" ht="12.75">
      <c r="A9" s="6" t="s">
        <v>101</v>
      </c>
      <c r="B9" s="6" t="s">
        <v>102</v>
      </c>
      <c r="C9" s="6" t="s">
        <v>26</v>
      </c>
      <c r="D9" s="6">
        <v>1</v>
      </c>
      <c r="E9" s="6">
        <v>350</v>
      </c>
      <c r="F9" s="6">
        <v>0</v>
      </c>
      <c r="G9" s="6" t="s">
        <v>100</v>
      </c>
      <c r="H9" s="6"/>
      <c r="I9" s="6"/>
    </row>
    <row r="10" spans="1:9" ht="12.75">
      <c r="A10" s="6" t="s">
        <v>103</v>
      </c>
      <c r="B10" s="6" t="s">
        <v>11</v>
      </c>
      <c r="C10" s="6" t="s">
        <v>11</v>
      </c>
      <c r="D10" s="6">
        <v>2</v>
      </c>
      <c r="E10" s="6">
        <v>500</v>
      </c>
      <c r="F10" s="6">
        <v>500</v>
      </c>
      <c r="G10" s="6" t="s">
        <v>104</v>
      </c>
      <c r="H10" s="6"/>
      <c r="I10" s="6"/>
    </row>
    <row r="11" spans="1:9" ht="12.75">
      <c r="A11" s="6" t="s">
        <v>105</v>
      </c>
      <c r="B11" s="6" t="s">
        <v>106</v>
      </c>
      <c r="C11" s="6" t="s">
        <v>16</v>
      </c>
      <c r="D11" s="6">
        <v>1</v>
      </c>
      <c r="E11" s="6">
        <v>250</v>
      </c>
      <c r="F11" s="6">
        <v>0</v>
      </c>
      <c r="G11" s="6" t="s">
        <v>107</v>
      </c>
      <c r="H11" s="6"/>
      <c r="I11" s="6"/>
    </row>
    <row r="12" spans="1:9" ht="12.75">
      <c r="A12" s="6" t="s">
        <v>98</v>
      </c>
      <c r="B12" s="6" t="s">
        <v>108</v>
      </c>
      <c r="C12" s="6" t="s">
        <v>26</v>
      </c>
      <c r="D12" s="6">
        <v>1</v>
      </c>
      <c r="E12" s="6">
        <v>250</v>
      </c>
      <c r="F12" s="6">
        <v>0</v>
      </c>
      <c r="G12" s="6" t="s">
        <v>107</v>
      </c>
      <c r="H12" s="6"/>
      <c r="I12" s="6"/>
    </row>
    <row r="13" spans="1:9" s="11" customFormat="1" ht="12.75" customHeight="1">
      <c r="A13" s="10" t="s">
        <v>37</v>
      </c>
      <c r="B13" s="10"/>
      <c r="C13" s="10"/>
      <c r="D13" s="10"/>
      <c r="E13" s="10"/>
      <c r="F13" s="8">
        <f>SUM(F2:F12)</f>
        <v>850</v>
      </c>
      <c r="G13" s="8"/>
      <c r="H13" s="8"/>
      <c r="I13" s="8"/>
    </row>
    <row r="14" spans="1:9" ht="12.75" customHeight="1">
      <c r="A14" s="12" t="s">
        <v>109</v>
      </c>
      <c r="B14" s="12"/>
      <c r="C14" s="12"/>
      <c r="D14" s="12"/>
      <c r="E14" s="12"/>
      <c r="F14" s="12"/>
      <c r="G14" s="12"/>
      <c r="H14" s="12"/>
      <c r="I14" s="12"/>
    </row>
  </sheetData>
  <sheetProtection selectLockedCells="1" selectUnlockedCells="1"/>
  <mergeCells count="3">
    <mergeCell ref="A13:E13"/>
    <mergeCell ref="F13:I13"/>
    <mergeCell ref="A14:I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A.Zatsepin</dc:creator>
  <cp:keywords/>
  <dc:description/>
  <cp:lastModifiedBy>Alexander Zatsepin</cp:lastModifiedBy>
  <dcterms:created xsi:type="dcterms:W3CDTF">2012-01-27T03:41:15Z</dcterms:created>
  <dcterms:modified xsi:type="dcterms:W3CDTF">2013-05-15T15:15:07Z</dcterms:modified>
  <cp:category/>
  <cp:version/>
  <cp:contentType/>
  <cp:contentStatus/>
  <cp:revision>31</cp:revision>
</cp:coreProperties>
</file>